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drawings/drawing3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0fe658565ae66a7b/Pictures/cvma12 2 website/"/>
    </mc:Choice>
  </mc:AlternateContent>
  <xr:revisionPtr revIDLastSave="0" documentId="8_{73C68F11-7F07-4606-910C-F3EEB57032A0}" xr6:coauthVersionLast="46" xr6:coauthVersionMax="46" xr10:uidLastSave="{00000000-0000-0000-0000-000000000000}"/>
  <bookViews>
    <workbookView xWindow="-120" yWindow="-120" windowWidth="24240" windowHeight="13260" tabRatio="707" xr2:uid="{00000000-000D-0000-FFFF-FFFF00000000}"/>
  </bookViews>
  <sheets>
    <sheet name="April" sheetId="9" r:id="rId1"/>
    <sheet name="May" sheetId="8" r:id="rId2"/>
    <sheet name="June" sheetId="7" r:id="rId3"/>
  </sheets>
  <definedNames>
    <definedName name="calendar" localSheetId="0">daygrid+April!firstdate-WEEKDAY(April!firstdate)-April!weekday_option</definedName>
    <definedName name="calendar" localSheetId="2">daygrid+June!firstdate-WEEKDAY(June!firstdate)-June!weekday_option</definedName>
    <definedName name="calendar" localSheetId="1">daygrid+May!firstdate-WEEKDAY(May!firstdate)-May!weekday_option</definedName>
    <definedName name="calendar">daygrid+[0]!firstdate-WEEKDAY([0]!firstdate)-weekday_option</definedName>
    <definedName name="daygrid">days+weeks*7</definedName>
    <definedName name="daypattern">{1,1,2,2,3,3,4,4,5,5,6,6,7}</definedName>
    <definedName name="days">{0,1,2,3,4,5,6}</definedName>
    <definedName name="DayToStart" localSheetId="0">April!$E$1</definedName>
    <definedName name="DayToStart" localSheetId="2">June!$E$1</definedName>
    <definedName name="DayToStart" localSheetId="1">May!$E$1</definedName>
    <definedName name="DayToStart">#REF!</definedName>
    <definedName name="firstdate" localSheetId="0">DATE(April!YearToDisplay,April!month,1)</definedName>
    <definedName name="firstdate" localSheetId="2">DATE(June!YearToDisplay,June!month,1)</definedName>
    <definedName name="firstdate" localSheetId="1">DATE(May!YearToDisplay,May!month,1)</definedName>
    <definedName name="firstdate">DATE([0]!YearToDisplay,[0]!month,1)</definedName>
    <definedName name="month" localSheetId="0">MATCH(April!MonthToDisplay,months,0)</definedName>
    <definedName name="month" localSheetId="2">MATCH(June!MonthToDisplay,months,0)</definedName>
    <definedName name="month" localSheetId="1">MATCH(May!MonthToDisplay,months,0)</definedName>
    <definedName name="month">MATCH([0]!MonthToDisplay,months,0)</definedName>
    <definedName name="months">{"January","February","March","April","May","June","July","August","September","October","November","December"}</definedName>
    <definedName name="MonthToDisplay" localSheetId="0">April!$C$1</definedName>
    <definedName name="MonthToDisplay" localSheetId="2">June!$C$1</definedName>
    <definedName name="MonthToDisplay" localSheetId="1">May!$C$1</definedName>
    <definedName name="MonthToDisplay">#REF!</definedName>
    <definedName name="MonthToDisplayNumber" localSheetId="0">MATCH(April!MonthToDisplay,months,0)</definedName>
    <definedName name="MonthToDisplayNumber" localSheetId="2">MATCH(June!MonthToDisplay,months,0)</definedName>
    <definedName name="MonthToDisplayNumber" localSheetId="1">MATCH(May!MonthToDisplay,months,0)</definedName>
    <definedName name="MonthToDisplayNumber">MATCH([0]!MonthToDisplay,months,0)</definedName>
    <definedName name="ndx" localSheetId="0">ROUNDUP(MATCH(2,1/FREQUENCY(DATE(April!YearToDisplay,April!MonthToDisplayNumber,1),April!calendar))/7,0)</definedName>
    <definedName name="ndx" localSheetId="2">ROUNDUP(MATCH(2,1/FREQUENCY(DATE(June!YearToDisplay,June!MonthToDisplayNumber,1),June!calendar))/7,0)</definedName>
    <definedName name="ndx" localSheetId="1">ROUNDUP(MATCH(2,1/FREQUENCY(DATE(May!YearToDisplay,May!MonthToDisplayNumber,1),May!calendar))/7,0)</definedName>
    <definedName name="_xlnm.Print_Titles" localSheetId="0">April!$3:$3</definedName>
    <definedName name="_xlnm.Print_Titles" localSheetId="2">June!$3:$3</definedName>
    <definedName name="_xlnm.Print_Titles" localSheetId="1">May!$3:$3</definedName>
    <definedName name="startdate" localSheetId="0">DATE(April!YearToDisplay,April!month,1)</definedName>
    <definedName name="startdate" localSheetId="2">DATE(June!YearToDisplay,June!month,1)</definedName>
    <definedName name="startdate" localSheetId="1">DATE(May!YearToDisplay,May!month,1)</definedName>
    <definedName name="weekday_option" localSheetId="0">MATCH(April!DayToStart,weekdays_reversed,0)-2</definedName>
    <definedName name="weekday_option" localSheetId="2">MATCH(June!DayToStart,weekdays_reversed,0)-2</definedName>
    <definedName name="weekday_option" localSheetId="1">MATCH(May!DayToStart,weekdays_reversed,0)-2</definedName>
    <definedName name="weekday_option">MATCH(DayToStart,weekdays_reversed,0)-2</definedName>
    <definedName name="weekdays">{"Monday","Tuesday","Wednesday","Thursday","Friday","Saturday","Sunday"}</definedName>
    <definedName name="weekdays_reversed">{"Sunday","Saturday","Friday","Thursday","Wednesday","Tuesday","Monday"}</definedName>
    <definedName name="weeks">{0;1;2;3;4;5;6}</definedName>
    <definedName name="YearToDisplay" localSheetId="0">April!$B$1</definedName>
    <definedName name="YearToDisplay" localSheetId="2">June!$B$1</definedName>
    <definedName name="YearToDisplay" localSheetId="1">May!$B$1</definedName>
    <definedName name="YearToDisplay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9" l="1" a="1"/>
  <c r="B14" i="9"/>
  <c r="C14" i="9"/>
  <c r="D14" i="9"/>
  <c r="E14" i="9"/>
  <c r="F14" i="9"/>
  <c r="G14" i="9"/>
  <c r="H14" i="9"/>
  <c r="B12" i="9" a="1"/>
  <c r="B12" i="9"/>
  <c r="C12" i="9"/>
  <c r="D12" i="9"/>
  <c r="E12" i="9"/>
  <c r="F12" i="9"/>
  <c r="G12" i="9"/>
  <c r="H12" i="9"/>
  <c r="B10" i="9" a="1"/>
  <c r="B10" i="9"/>
  <c r="C10" i="9"/>
  <c r="D10" i="9"/>
  <c r="E10" i="9"/>
  <c r="F10" i="9"/>
  <c r="G10" i="9"/>
  <c r="H10" i="9"/>
  <c r="B8" i="9" a="1"/>
  <c r="B8" i="9"/>
  <c r="C8" i="9"/>
  <c r="D8" i="9"/>
  <c r="E8" i="9"/>
  <c r="F8" i="9"/>
  <c r="G8" i="9"/>
  <c r="H8" i="9"/>
  <c r="B6" i="9" a="1"/>
  <c r="B6" i="9"/>
  <c r="C6" i="9"/>
  <c r="D6" i="9"/>
  <c r="E6" i="9"/>
  <c r="F6" i="9"/>
  <c r="G6" i="9"/>
  <c r="H6" i="9"/>
  <c r="B4" i="9" a="1"/>
  <c r="B4" i="9"/>
  <c r="C4" i="9"/>
  <c r="D4" i="9"/>
  <c r="E4" i="9"/>
  <c r="F4" i="9"/>
  <c r="G4" i="9"/>
  <c r="H4" i="9"/>
  <c r="B3" i="9" a="1"/>
  <c r="B3" i="9"/>
  <c r="C3" i="9"/>
  <c r="D3" i="9"/>
  <c r="E3" i="9"/>
  <c r="F3" i="9"/>
  <c r="G3" i="9"/>
  <c r="H3" i="9"/>
  <c r="B14" i="8" a="1"/>
  <c r="B14" i="8"/>
  <c r="C14" i="8"/>
  <c r="D14" i="8"/>
  <c r="E14" i="8"/>
  <c r="F14" i="8"/>
  <c r="G14" i="8"/>
  <c r="H14" i="8"/>
  <c r="B12" i="8" a="1"/>
  <c r="B12" i="8"/>
  <c r="C12" i="8"/>
  <c r="D12" i="8"/>
  <c r="E12" i="8"/>
  <c r="F12" i="8"/>
  <c r="G12" i="8"/>
  <c r="H12" i="8"/>
  <c r="B10" i="8" a="1"/>
  <c r="B10" i="8"/>
  <c r="C10" i="8"/>
  <c r="D10" i="8"/>
  <c r="E10" i="8"/>
  <c r="F10" i="8"/>
  <c r="G10" i="8"/>
  <c r="H10" i="8"/>
  <c r="B8" i="8" a="1"/>
  <c r="B8" i="8"/>
  <c r="C8" i="8"/>
  <c r="D8" i="8"/>
  <c r="E8" i="8"/>
  <c r="F8" i="8"/>
  <c r="G8" i="8"/>
  <c r="H8" i="8"/>
  <c r="B6" i="8" a="1"/>
  <c r="B6" i="8"/>
  <c r="C6" i="8"/>
  <c r="D6" i="8"/>
  <c r="E6" i="8"/>
  <c r="F6" i="8"/>
  <c r="G6" i="8"/>
  <c r="H6" i="8"/>
  <c r="B4" i="8" a="1"/>
  <c r="B4" i="8"/>
  <c r="C4" i="8"/>
  <c r="D4" i="8"/>
  <c r="E4" i="8"/>
  <c r="F4" i="8"/>
  <c r="G4" i="8"/>
  <c r="H4" i="8"/>
  <c r="B3" i="8" a="1"/>
  <c r="B3" i="8"/>
  <c r="C3" i="8"/>
  <c r="D3" i="8"/>
  <c r="E3" i="8"/>
  <c r="F3" i="8"/>
  <c r="G3" i="8"/>
  <c r="H3" i="8"/>
  <c r="B14" i="7" a="1"/>
  <c r="B14" i="7"/>
  <c r="C14" i="7"/>
  <c r="D14" i="7"/>
  <c r="E14" i="7"/>
  <c r="F14" i="7"/>
  <c r="G14" i="7"/>
  <c r="H14" i="7"/>
  <c r="B12" i="7" a="1"/>
  <c r="B12" i="7"/>
  <c r="C12" i="7"/>
  <c r="D12" i="7"/>
  <c r="E12" i="7"/>
  <c r="F12" i="7"/>
  <c r="G12" i="7"/>
  <c r="H12" i="7"/>
  <c r="B10" i="7" a="1"/>
  <c r="B10" i="7"/>
  <c r="C10" i="7"/>
  <c r="D10" i="7"/>
  <c r="E10" i="7"/>
  <c r="F10" i="7"/>
  <c r="G10" i="7"/>
  <c r="H10" i="7"/>
  <c r="B8" i="7" a="1"/>
  <c r="B8" i="7"/>
  <c r="C8" i="7"/>
  <c r="D8" i="7"/>
  <c r="E8" i="7"/>
  <c r="F8" i="7"/>
  <c r="G8" i="7"/>
  <c r="H8" i="7"/>
  <c r="B6" i="7" a="1"/>
  <c r="B6" i="7"/>
  <c r="C6" i="7"/>
  <c r="D6" i="7"/>
  <c r="E6" i="7"/>
  <c r="F6" i="7"/>
  <c r="G6" i="7"/>
  <c r="H6" i="7"/>
  <c r="B4" i="7" a="1"/>
  <c r="B4" i="7"/>
  <c r="C4" i="7"/>
  <c r="D4" i="7"/>
  <c r="E4" i="7"/>
  <c r="F4" i="7"/>
  <c r="G4" i="7"/>
  <c r="H4" i="7"/>
  <c r="B3" i="7" a="1"/>
  <c r="B3" i="7"/>
  <c r="C3" i="7"/>
  <c r="D3" i="7"/>
  <c r="E3" i="7"/>
  <c r="F3" i="7"/>
  <c r="G3" i="7"/>
  <c r="H3" i="7"/>
</calcChain>
</file>

<file path=xl/sharedStrings.xml><?xml version="1.0" encoding="utf-8"?>
<sst xmlns="http://schemas.openxmlformats.org/spreadsheetml/2006/main" count="56" uniqueCount="28">
  <si>
    <t>FIRST DAY OF WEEK</t>
  </si>
  <si>
    <t xml:space="preserve">  CALENDAR YEAR</t>
  </si>
  <si>
    <t>CALENDAR MONTH</t>
  </si>
  <si>
    <t>SUNDAY</t>
  </si>
  <si>
    <t>APRIL</t>
  </si>
  <si>
    <t>MAY</t>
  </si>
  <si>
    <t>JUNE</t>
  </si>
  <si>
    <t>CVMA® Ride to Middle East Conflicts Wall</t>
  </si>
  <si>
    <t>CVMA® 2021 Nationals, Sheridan, WY</t>
  </si>
  <si>
    <t>CVMA® 2021 Nationals, Sheridan, WY - Nat'l Meeting</t>
  </si>
  <si>
    <t>TN 18 State Meeting
AL 28-1</t>
  </si>
  <si>
    <t>OH 12-1 (FB posted event)
GA 25-6 
TN 18-2</t>
  </si>
  <si>
    <t>OH 12-2</t>
  </si>
  <si>
    <t xml:space="preserve">IN 14
</t>
  </si>
  <si>
    <t>https://www.combatvet.us/events/</t>
  </si>
  <si>
    <t>Link to National Events Calendar (must be logged in to National webpage):</t>
  </si>
  <si>
    <t>TN 18-3</t>
  </si>
  <si>
    <t>OH State Meeting 
TN 18-3</t>
  </si>
  <si>
    <t>Chapter Meeting, Sharonville VFW</t>
  </si>
  <si>
    <t xml:space="preserve">
NC 15-5
TN 18-9
TX 23-8</t>
  </si>
  <si>
    <t>IN 14-5
Chapter Meeting, PKHD</t>
  </si>
  <si>
    <t>Laconia Bike Week</t>
  </si>
  <si>
    <t>Chapter Meeting, Harrison VFW
Laconia Bike Week</t>
  </si>
  <si>
    <t>VFW 7262
Laconia Bike Week</t>
  </si>
  <si>
    <t>Laconia Bike Week (Brian to create event page)</t>
  </si>
  <si>
    <t>OH State Meeting (&amp; OH555?)
TN 18-3</t>
  </si>
  <si>
    <t>GA 25-8
American Legion Post 682 Run
Laconia Bike Week</t>
  </si>
  <si>
    <t>SC 34-3
PA State Meeting
KY 1-7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</si>
</sst>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aaaa"/>
    <numFmt numFmtId="165" formatCode="dd"/>
  </numFmts>
  <fonts count="10" x14ac:knownFonts="1">
    <font>
      <sz val="11"/>
      <color theme="1"/>
      <name val="Calibri Light"/>
      <family val="2"/>
      <scheme val="minor"/>
    </font>
    <font>
      <sz val="32"/>
      <color theme="3"/>
      <name val="Calibri"/>
      <family val="2"/>
      <scheme val="major"/>
    </font>
    <font>
      <sz val="9"/>
      <color theme="1"/>
      <name val="Calibri Light"/>
      <family val="2"/>
      <scheme val="minor"/>
    </font>
    <font>
      <sz val="32"/>
      <color theme="4" tint="-0.24994659260841701"/>
      <name val="Calibri"/>
      <family val="2"/>
      <scheme val="major"/>
    </font>
    <font>
      <sz val="11"/>
      <color theme="1" tint="0.34998626667073579"/>
      <name val="Calibri Light"/>
      <family val="2"/>
      <scheme val="minor"/>
    </font>
    <font>
      <sz val="11"/>
      <color theme="1"/>
      <name val="Calibri"/>
      <family val="2"/>
      <scheme val="major"/>
    </font>
    <font>
      <sz val="12"/>
      <color theme="1"/>
      <name val="Calibri"/>
      <family val="2"/>
      <scheme val="major"/>
    </font>
    <font>
      <u/>
      <sz val="11"/>
      <color theme="10"/>
      <name val="Calibri Light"/>
      <family val="2"/>
      <scheme val="minor"/>
    </font>
    <font>
      <sz val="8"/>
      <color theme="1"/>
      <name val="Calibri Light"/>
      <family val="2"/>
      <scheme val="minor"/>
    </font>
    <font>
      <u/>
      <sz val="8"/>
      <color theme="10"/>
      <name val="Calibri Light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1" tint="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medium">
        <color theme="1" tint="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10">
    <xf numFmtId="0" fontId="0" fillId="0" borderId="0" applyBorder="0">
      <alignment vertical="top"/>
    </xf>
    <xf numFmtId="0" fontId="4" fillId="0" borderId="0" applyNumberFormat="0" applyFill="0" applyBorder="0" applyProtection="0">
      <alignment vertical="top"/>
    </xf>
    <xf numFmtId="0" fontId="1" fillId="0" borderId="0" applyProtection="0">
      <alignment horizontal="left"/>
    </xf>
    <xf numFmtId="0" fontId="3" fillId="0" borderId="0" applyNumberFormat="0" applyProtection="0">
      <alignment horizontal="left"/>
    </xf>
    <xf numFmtId="0" fontId="5" fillId="0" borderId="0" applyNumberFormat="0" applyProtection="0">
      <alignment horizontal="right"/>
    </xf>
    <xf numFmtId="164" fontId="6" fillId="0" borderId="4" applyFill="0" applyProtection="0">
      <alignment horizontal="center" vertical="center"/>
    </xf>
    <xf numFmtId="165" fontId="5" fillId="0" borderId="5" applyFill="0" applyProtection="0">
      <alignment horizontal="right" vertical="center" indent="1"/>
    </xf>
    <xf numFmtId="0" fontId="2" fillId="0" borderId="2">
      <alignment vertical="top" wrapText="1"/>
    </xf>
    <xf numFmtId="0" fontId="4" fillId="0" borderId="0" applyFill="0" applyBorder="0" applyProtection="0">
      <alignment horizontal="right" vertical="top"/>
    </xf>
    <xf numFmtId="0" fontId="7" fillId="0" borderId="0" applyNumberFormat="0" applyFill="0" applyBorder="0" applyAlignment="0" applyProtection="0">
      <alignment vertical="top"/>
    </xf>
  </cellStyleXfs>
  <cellXfs count="15">
    <xf numFmtId="0" fontId="0" fillId="0" borderId="0" xfId="0">
      <alignment vertical="top"/>
    </xf>
    <xf numFmtId="164" fontId="6" fillId="0" borderId="4" xfId="5">
      <alignment horizontal="center" vertical="center"/>
    </xf>
    <xf numFmtId="165" fontId="5" fillId="0" borderId="1" xfId="6" applyBorder="1">
      <alignment horizontal="right" vertical="center" indent="1"/>
    </xf>
    <xf numFmtId="165" fontId="5" fillId="0" borderId="3" xfId="6" applyBorder="1">
      <alignment horizontal="right" vertical="center" indent="1"/>
    </xf>
    <xf numFmtId="0" fontId="2" fillId="0" borderId="2" xfId="7">
      <alignment vertical="top" wrapText="1"/>
    </xf>
    <xf numFmtId="0" fontId="0" fillId="0" borderId="2" xfId="7" applyFont="1">
      <alignment vertical="top" wrapText="1"/>
    </xf>
    <xf numFmtId="0" fontId="3" fillId="0" borderId="0" xfId="3">
      <alignment horizontal="left"/>
    </xf>
    <xf numFmtId="0" fontId="5" fillId="0" borderId="0" xfId="4">
      <alignment horizontal="right"/>
    </xf>
    <xf numFmtId="0" fontId="4" fillId="0" borderId="0" xfId="8">
      <alignment horizontal="right" vertical="top"/>
    </xf>
    <xf numFmtId="0" fontId="4" fillId="0" borderId="0" xfId="1">
      <alignment vertical="top"/>
    </xf>
    <xf numFmtId="0" fontId="2" fillId="0" borderId="2" xfId="7" applyFont="1">
      <alignment vertical="top" wrapText="1"/>
    </xf>
    <xf numFmtId="0" fontId="8" fillId="0" borderId="0" xfId="0" applyFont="1" applyAlignment="1">
      <alignment horizontal="left" vertical="top" wrapText="1"/>
    </xf>
    <xf numFmtId="0" fontId="9" fillId="0" borderId="0" xfId="9" applyFont="1" applyAlignment="1">
      <alignment wrapText="1"/>
    </xf>
    <xf numFmtId="0" fontId="1" fillId="0" borderId="0" xfId="2">
      <alignment horizontal="left"/>
    </xf>
    <xf numFmtId="0" fontId="4" fillId="0" borderId="0" xfId="1">
      <alignment vertical="top"/>
    </xf>
  </cellXfs>
  <cellStyles count="10">
    <cellStyle name="DayDescriptions" xfId="7" xr:uid="{00000000-0005-0000-0000-000000000000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9" builtinId="8"/>
    <cellStyle name="Input Label Left aligned" xfId="1" xr:uid="{00000000-0005-0000-0000-000005000000}"/>
    <cellStyle name="Input Label Right aligned" xfId="8" xr:uid="{00000000-0005-0000-0000-000006000000}"/>
    <cellStyle name="Normal" xfId="0" builtinId="0" customBuiltin="1"/>
    <cellStyle name="Title" xfId="2" builtinId="15" customBuiltin="1"/>
  </cellStyles>
  <dxfs count="1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1171575</xdr:colOff>
          <xdr:row>7</xdr:row>
          <xdr:rowOff>295275</xdr:rowOff>
        </xdr:from>
        <xdr:to>
          <xdr:col>7</xdr:col>
          <xdr:colOff>1352550</xdr:colOff>
          <xdr:row>8</xdr:row>
          <xdr:rowOff>152400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8</xdr:row>
          <xdr:rowOff>247650</xdr:rowOff>
        </xdr:from>
        <xdr:to>
          <xdr:col>7</xdr:col>
          <xdr:colOff>647700</xdr:colOff>
          <xdr:row>8</xdr:row>
          <xdr:rowOff>409575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438150</xdr:colOff>
          <xdr:row>9</xdr:row>
          <xdr:rowOff>276225</xdr:rowOff>
        </xdr:from>
        <xdr:to>
          <xdr:col>7</xdr:col>
          <xdr:colOff>685800</xdr:colOff>
          <xdr:row>10</xdr:row>
          <xdr:rowOff>142875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5</xdr:row>
          <xdr:rowOff>295275</xdr:rowOff>
        </xdr:from>
        <xdr:to>
          <xdr:col>7</xdr:col>
          <xdr:colOff>647700</xdr:colOff>
          <xdr:row>6</xdr:row>
          <xdr:rowOff>200025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857250</xdr:colOff>
          <xdr:row>10</xdr:row>
          <xdr:rowOff>123825</xdr:rowOff>
        </xdr:from>
        <xdr:to>
          <xdr:col>7</xdr:col>
          <xdr:colOff>1057275</xdr:colOff>
          <xdr:row>10</xdr:row>
          <xdr:rowOff>342900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590550</xdr:colOff>
      <xdr:row>0</xdr:row>
      <xdr:rowOff>323850</xdr:rowOff>
    </xdr:from>
    <xdr:to>
      <xdr:col>6</xdr:col>
      <xdr:colOff>1466850</xdr:colOff>
      <xdr:row>0</xdr:row>
      <xdr:rowOff>407669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8639175" y="323850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11</xdr:row>
          <xdr:rowOff>285750</xdr:rowOff>
        </xdr:from>
        <xdr:to>
          <xdr:col>6</xdr:col>
          <xdr:colOff>723900</xdr:colOff>
          <xdr:row>12</xdr:row>
          <xdr:rowOff>133350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942975</xdr:colOff>
          <xdr:row>11</xdr:row>
          <xdr:rowOff>295275</xdr:rowOff>
        </xdr:from>
        <xdr:to>
          <xdr:col>7</xdr:col>
          <xdr:colOff>1381125</xdr:colOff>
          <xdr:row>12</xdr:row>
          <xdr:rowOff>152400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10</xdr:row>
          <xdr:rowOff>447675</xdr:rowOff>
        </xdr:from>
        <xdr:to>
          <xdr:col>7</xdr:col>
          <xdr:colOff>695325</xdr:colOff>
          <xdr:row>10</xdr:row>
          <xdr:rowOff>600075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6</xdr:row>
          <xdr:rowOff>171450</xdr:rowOff>
        </xdr:from>
        <xdr:to>
          <xdr:col>7</xdr:col>
          <xdr:colOff>600075</xdr:colOff>
          <xdr:row>6</xdr:row>
          <xdr:rowOff>266700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1381125</xdr:colOff>
          <xdr:row>4</xdr:row>
          <xdr:rowOff>171450</xdr:rowOff>
        </xdr:from>
        <xdr:to>
          <xdr:col>7</xdr:col>
          <xdr:colOff>1543050</xdr:colOff>
          <xdr:row>4</xdr:row>
          <xdr:rowOff>304800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590550</xdr:colOff>
          <xdr:row>8</xdr:row>
          <xdr:rowOff>257175</xdr:rowOff>
        </xdr:from>
        <xdr:to>
          <xdr:col>7</xdr:col>
          <xdr:colOff>838200</xdr:colOff>
          <xdr:row>8</xdr:row>
          <xdr:rowOff>419100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8</xdr:row>
          <xdr:rowOff>466725</xdr:rowOff>
        </xdr:from>
        <xdr:to>
          <xdr:col>7</xdr:col>
          <xdr:colOff>838200</xdr:colOff>
          <xdr:row>8</xdr:row>
          <xdr:rowOff>619125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447675</xdr:colOff>
          <xdr:row>6</xdr:row>
          <xdr:rowOff>333375</xdr:rowOff>
        </xdr:from>
        <xdr:to>
          <xdr:col>7</xdr:col>
          <xdr:colOff>590550</xdr:colOff>
          <xdr:row>6</xdr:row>
          <xdr:rowOff>438150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1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6</xdr:row>
          <xdr:rowOff>504825</xdr:rowOff>
        </xdr:from>
        <xdr:to>
          <xdr:col>7</xdr:col>
          <xdr:colOff>571500</xdr:colOff>
          <xdr:row>6</xdr:row>
          <xdr:rowOff>609600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1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762000</xdr:colOff>
          <xdr:row>12</xdr:row>
          <xdr:rowOff>200025</xdr:rowOff>
        </xdr:from>
        <xdr:to>
          <xdr:col>5</xdr:col>
          <xdr:colOff>990600</xdr:colOff>
          <xdr:row>12</xdr:row>
          <xdr:rowOff>371475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1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628650</xdr:colOff>
      <xdr:row>0</xdr:row>
      <xdr:rowOff>314325</xdr:rowOff>
    </xdr:from>
    <xdr:to>
      <xdr:col>6</xdr:col>
      <xdr:colOff>1504950</xdr:colOff>
      <xdr:row>0</xdr:row>
      <xdr:rowOff>398144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677275" y="314325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581025</xdr:colOff>
          <xdr:row>4</xdr:row>
          <xdr:rowOff>0</xdr:rowOff>
        </xdr:from>
        <xdr:to>
          <xdr:col>6</xdr:col>
          <xdr:colOff>809625</xdr:colOff>
          <xdr:row>4</xdr:row>
          <xdr:rowOff>152400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485775</xdr:colOff>
          <xdr:row>10</xdr:row>
          <xdr:rowOff>0</xdr:rowOff>
        </xdr:from>
        <xdr:to>
          <xdr:col>7</xdr:col>
          <xdr:colOff>676275</xdr:colOff>
          <xdr:row>10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6</xdr:row>
          <xdr:rowOff>19050</xdr:rowOff>
        </xdr:from>
        <xdr:to>
          <xdr:col>7</xdr:col>
          <xdr:colOff>714375</xdr:colOff>
          <xdr:row>6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628650</xdr:colOff>
          <xdr:row>4</xdr:row>
          <xdr:rowOff>28575</xdr:rowOff>
        </xdr:from>
        <xdr:to>
          <xdr:col>7</xdr:col>
          <xdr:colOff>876300</xdr:colOff>
          <xdr:row>4</xdr:row>
          <xdr:rowOff>190500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1200150</xdr:colOff>
          <xdr:row>10</xdr:row>
          <xdr:rowOff>47625</xdr:rowOff>
        </xdr:from>
        <xdr:to>
          <xdr:col>2</xdr:col>
          <xdr:colOff>1419225</xdr:colOff>
          <xdr:row>10</xdr:row>
          <xdr:rowOff>238125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542925</xdr:colOff>
      <xdr:row>0</xdr:row>
      <xdr:rowOff>333375</xdr:rowOff>
    </xdr:from>
    <xdr:to>
      <xdr:col>6</xdr:col>
      <xdr:colOff>1419225</xdr:colOff>
      <xdr:row>0</xdr:row>
      <xdr:rowOff>417194</xdr:rowOff>
    </xdr:to>
    <xdr:sp macro="" textlink="">
      <xdr:nvSpPr>
        <xdr:cNvPr id="5" name="Arrow: Righ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591550" y="333375"/>
          <a:ext cx="876300" cy="83819"/>
        </a:xfrm>
        <a:prstGeom prst="righ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647700</xdr:colOff>
          <xdr:row>7</xdr:row>
          <xdr:rowOff>285750</xdr:rowOff>
        </xdr:from>
        <xdr:to>
          <xdr:col>7</xdr:col>
          <xdr:colOff>762000</xdr:colOff>
          <xdr:row>8</xdr:row>
          <xdr:rowOff>114300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1466850</xdr:colOff>
          <xdr:row>6</xdr:row>
          <xdr:rowOff>323850</xdr:rowOff>
        </xdr:from>
        <xdr:to>
          <xdr:col>7</xdr:col>
          <xdr:colOff>1590675</xdr:colOff>
          <xdr:row>6</xdr:row>
          <xdr:rowOff>457200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Monthly Calendar">
      <a:dk1>
        <a:sysClr val="windowText" lastClr="000000"/>
      </a:dk1>
      <a:lt1>
        <a:sysClr val="window" lastClr="FFFFFF"/>
      </a:lt1>
      <a:dk2>
        <a:srgbClr val="122A2D"/>
      </a:dk2>
      <a:lt2>
        <a:srgbClr val="FFF8F2"/>
      </a:lt2>
      <a:accent1>
        <a:srgbClr val="47A6B5"/>
      </a:accent1>
      <a:accent2>
        <a:srgbClr val="FB933B"/>
      </a:accent2>
      <a:accent3>
        <a:srgbClr val="EAC235"/>
      </a:accent3>
      <a:accent4>
        <a:srgbClr val="6BC081"/>
      </a:accent4>
      <a:accent5>
        <a:srgbClr val="E66F3F"/>
      </a:accent5>
      <a:accent6>
        <a:srgbClr val="8F6B7D"/>
      </a:accent6>
      <a:hlink>
        <a:srgbClr val="47A6B5"/>
      </a:hlink>
      <a:folHlink>
        <a:srgbClr val="8F6B7D"/>
      </a:folHlink>
    </a:clrScheme>
    <a:fontScheme name="123b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6350" cmpd="sng">
          <a:noFill/>
        </a:ln>
      </a:spPr>
      <a:bodyPr vertOverflow="clip" horzOverflow="clip" wrap="square" rtlCol="0" anchor="t"/>
      <a:lstStyle>
        <a:defPPr>
          <a:defRPr sz="1400">
            <a:solidFill>
              <a:schemeClr val="tx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5.bin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7.bin"/><Relationship Id="rId2" Type="http://schemas.openxmlformats.org/officeDocument/2006/relationships/printerSettings" Target="../printerSettings/printerSettings1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1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6.bin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8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5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oleObject" Target="../embeddings/oleObject13.bin"/><Relationship Id="rId18" Type="http://schemas.openxmlformats.org/officeDocument/2006/relationships/image" Target="../media/image15.emf"/><Relationship Id="rId3" Type="http://schemas.openxmlformats.org/officeDocument/2006/relationships/drawing" Target="../drawings/drawing2.xml"/><Relationship Id="rId21" Type="http://schemas.openxmlformats.org/officeDocument/2006/relationships/oleObject" Target="../embeddings/oleObject17.bin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12.emf"/><Relationship Id="rId17" Type="http://schemas.openxmlformats.org/officeDocument/2006/relationships/oleObject" Target="../embeddings/oleObject15.bin"/><Relationship Id="rId2" Type="http://schemas.openxmlformats.org/officeDocument/2006/relationships/printerSettings" Target="../printerSettings/printerSettings2.bin"/><Relationship Id="rId16" Type="http://schemas.openxmlformats.org/officeDocument/2006/relationships/image" Target="../media/image14.emf"/><Relationship Id="rId20" Type="http://schemas.openxmlformats.org/officeDocument/2006/relationships/image" Target="../media/image16.emf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9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11.emf"/><Relationship Id="rId19" Type="http://schemas.openxmlformats.org/officeDocument/2006/relationships/oleObject" Target="../embeddings/oleObject16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3.emf"/><Relationship Id="rId22" Type="http://schemas.openxmlformats.org/officeDocument/2006/relationships/image" Target="../media/image17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13" Type="http://schemas.openxmlformats.org/officeDocument/2006/relationships/oleObject" Target="../embeddings/oleObject22.bin"/><Relationship Id="rId3" Type="http://schemas.openxmlformats.org/officeDocument/2006/relationships/drawing" Target="../drawings/drawing3.xml"/><Relationship Id="rId7" Type="http://schemas.openxmlformats.org/officeDocument/2006/relationships/oleObject" Target="../embeddings/oleObject19.bin"/><Relationship Id="rId12" Type="http://schemas.openxmlformats.org/officeDocument/2006/relationships/image" Target="../media/image21.emf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ombatvet.us/events/" TargetMode="External"/><Relationship Id="rId6" Type="http://schemas.openxmlformats.org/officeDocument/2006/relationships/image" Target="../media/image18.emf"/><Relationship Id="rId11" Type="http://schemas.openxmlformats.org/officeDocument/2006/relationships/oleObject" Target="../embeddings/oleObject21.bin"/><Relationship Id="rId5" Type="http://schemas.openxmlformats.org/officeDocument/2006/relationships/oleObject" Target="../embeddings/oleObject18.bin"/><Relationship Id="rId10" Type="http://schemas.openxmlformats.org/officeDocument/2006/relationships/image" Target="../media/image20.emf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20.bin"/><Relationship Id="rId14" Type="http://schemas.openxmlformats.org/officeDocument/2006/relationships/image" Target="../media/image2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D5E09-9FCB-486F-BF07-19EEA56A242E}">
  <sheetPr>
    <tabColor theme="4" tint="-0.499984740745262"/>
    <pageSetUpPr fitToPage="1"/>
  </sheetPr>
  <dimension ref="B1:H15"/>
  <sheetViews>
    <sheetView showGridLines="0" tabSelected="1" showRuler="0" zoomScale="110" zoomScaleNormal="11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4</v>
      </c>
      <c r="D1" s="13"/>
      <c r="E1" s="7" t="s">
        <v>3</v>
      </c>
      <c r="G1" s="11" t="s">
        <v>15</v>
      </c>
      <c r="H1" s="12" t="s">
        <v>14</v>
      </c>
    </row>
    <row r="2" spans="2:8" ht="30" customHeight="1" x14ac:dyDescent="0.25">
      <c r="B2" s="9" t="s">
        <v>1</v>
      </c>
      <c r="C2" s="14" t="s">
        <v>2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44283</v>
      </c>
      <c r="C3" s="1">
        <v>44284</v>
      </c>
      <c r="D3" s="1">
        <v>44285</v>
      </c>
      <c r="E3" s="1">
        <v>44286</v>
      </c>
      <c r="F3" s="1">
        <v>44287</v>
      </c>
      <c r="G3" s="1">
        <v>44288</v>
      </c>
      <c r="H3" s="1">
        <v>44289</v>
      </c>
    </row>
    <row r="4" spans="2:8" ht="24" customHeight="1" thickTop="1" x14ac:dyDescent="0.25">
      <c r="B4" s="2">
        <f t="array" ref="B4:H4">INDEX(calendar,ndx+0)</f>
        <v>44283</v>
      </c>
      <c r="C4" s="2">
        <v>44284</v>
      </c>
      <c r="D4" s="2">
        <v>44285</v>
      </c>
      <c r="E4" s="2">
        <v>44286</v>
      </c>
      <c r="F4" s="2">
        <v>44287</v>
      </c>
      <c r="G4" s="2">
        <v>44288</v>
      </c>
      <c r="H4" s="2">
        <v>44289</v>
      </c>
    </row>
    <row r="5" spans="2:8" ht="51" customHeight="1" x14ac:dyDescent="0.25">
      <c r="B5" s="5"/>
      <c r="C5" s="5"/>
      <c r="D5" s="5"/>
      <c r="E5" s="5"/>
      <c r="F5" s="5"/>
      <c r="G5" s="5"/>
      <c r="H5" s="5"/>
    </row>
    <row r="6" spans="2:8" ht="24" customHeight="1" x14ac:dyDescent="0.25">
      <c r="B6" s="3">
        <f t="array" ref="B6:H6">INDEX(calendar,ndx+1)</f>
        <v>44290</v>
      </c>
      <c r="C6" s="3">
        <v>44291</v>
      </c>
      <c r="D6" s="3">
        <v>44292</v>
      </c>
      <c r="E6" s="3">
        <v>44293</v>
      </c>
      <c r="F6" s="3">
        <v>44294</v>
      </c>
      <c r="G6" s="3">
        <v>44295</v>
      </c>
      <c r="H6" s="3">
        <v>44296</v>
      </c>
    </row>
    <row r="7" spans="2:8" ht="51" customHeight="1" x14ac:dyDescent="0.25">
      <c r="B7" s="5"/>
      <c r="C7" s="4"/>
      <c r="D7" s="4"/>
      <c r="E7" s="4"/>
      <c r="F7" s="4"/>
      <c r="G7" s="4"/>
      <c r="H7" s="4" t="s">
        <v>13</v>
      </c>
    </row>
    <row r="8" spans="2:8" ht="24" customHeight="1" x14ac:dyDescent="0.25">
      <c r="B8" s="3">
        <f t="array" ref="B8:H8">INDEX(calendar,ndx+2)</f>
        <v>44297</v>
      </c>
      <c r="C8" s="3">
        <v>44298</v>
      </c>
      <c r="D8" s="3">
        <v>44299</v>
      </c>
      <c r="E8" s="3">
        <v>44300</v>
      </c>
      <c r="F8" s="3">
        <v>44301</v>
      </c>
      <c r="G8" s="3">
        <v>44302</v>
      </c>
      <c r="H8" s="3">
        <v>44303</v>
      </c>
    </row>
    <row r="9" spans="2:8" ht="51" customHeight="1" x14ac:dyDescent="0.25">
      <c r="B9" s="5"/>
      <c r="C9" s="4"/>
      <c r="D9" s="4"/>
      <c r="E9" s="4"/>
      <c r="F9" s="4"/>
      <c r="G9" s="4"/>
      <c r="H9" s="4" t="s">
        <v>10</v>
      </c>
    </row>
    <row r="10" spans="2:8" ht="24" customHeight="1" x14ac:dyDescent="0.25">
      <c r="B10" s="3">
        <f t="array" ref="B10:H10">INDEX(calendar,ndx+3)</f>
        <v>44304</v>
      </c>
      <c r="C10" s="3">
        <v>44305</v>
      </c>
      <c r="D10" s="3">
        <v>44306</v>
      </c>
      <c r="E10" s="3">
        <v>44307</v>
      </c>
      <c r="F10" s="3">
        <v>44308</v>
      </c>
      <c r="G10" s="3">
        <v>44309</v>
      </c>
      <c r="H10" s="3">
        <v>44310</v>
      </c>
    </row>
    <row r="11" spans="2:8" ht="51" customHeight="1" x14ac:dyDescent="0.25">
      <c r="B11" s="4" t="s">
        <v>18</v>
      </c>
      <c r="C11" s="4"/>
      <c r="D11" s="4"/>
      <c r="E11" s="4"/>
      <c r="F11" s="4"/>
      <c r="G11" s="4"/>
      <c r="H11" s="4" t="s">
        <v>27</v>
      </c>
    </row>
    <row r="12" spans="2:8" ht="24" customHeight="1" x14ac:dyDescent="0.25">
      <c r="B12" s="3">
        <f t="array" ref="B12:H12">INDEX(calendar,ndx+4)</f>
        <v>44311</v>
      </c>
      <c r="C12" s="3">
        <v>44312</v>
      </c>
      <c r="D12" s="3">
        <v>44313</v>
      </c>
      <c r="E12" s="3">
        <v>44314</v>
      </c>
      <c r="F12" s="3">
        <v>44315</v>
      </c>
      <c r="G12" s="3">
        <v>44316</v>
      </c>
      <c r="H12" s="3">
        <v>44317</v>
      </c>
    </row>
    <row r="13" spans="2:8" ht="51" customHeight="1" x14ac:dyDescent="0.25">
      <c r="B13" s="4"/>
      <c r="C13" s="5"/>
      <c r="D13" s="5"/>
      <c r="E13" s="5"/>
      <c r="F13" s="4"/>
      <c r="G13" s="4" t="s">
        <v>16</v>
      </c>
      <c r="H13" s="4" t="s">
        <v>17</v>
      </c>
    </row>
    <row r="14" spans="2:8" ht="23.25" customHeight="1" x14ac:dyDescent="0.25">
      <c r="B14" s="3">
        <f t="array" ref="B14:H14">INDEX(calendar,ndx+5)</f>
        <v>44318</v>
      </c>
      <c r="C14" s="3">
        <v>44319</v>
      </c>
      <c r="D14" s="3">
        <v>44320</v>
      </c>
      <c r="E14" s="3">
        <v>44321</v>
      </c>
      <c r="F14" s="3">
        <v>44322</v>
      </c>
      <c r="G14" s="3">
        <v>44323</v>
      </c>
      <c r="H14" s="3">
        <v>44324</v>
      </c>
    </row>
    <row r="15" spans="2:8" ht="51" customHeight="1" x14ac:dyDescent="0.25">
      <c r="B15" s="4" t="s">
        <v>16</v>
      </c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17" priority="6">
      <formula>MonthToDisplayNumber&lt;&gt;MONTH(B6)</formula>
    </cfRule>
  </conditionalFormatting>
  <conditionalFormatting sqref="B8:H8">
    <cfRule type="expression" dxfId="16" priority="5">
      <formula>MonthToDisplayNumber&lt;&gt;MONTH(B8)</formula>
    </cfRule>
  </conditionalFormatting>
  <conditionalFormatting sqref="B10:H10">
    <cfRule type="expression" dxfId="15" priority="4">
      <formula>MonthToDisplayNumber&lt;&gt;MONTH(B10)</formula>
    </cfRule>
  </conditionalFormatting>
  <conditionalFormatting sqref="B12:H12">
    <cfRule type="expression" dxfId="14" priority="3">
      <formula>MonthToDisplayNumber&lt;&gt;MONTH(B12)</formula>
    </cfRule>
  </conditionalFormatting>
  <conditionalFormatting sqref="B14:H14">
    <cfRule type="expression" dxfId="13" priority="2">
      <formula>MonthToDisplayNumber&lt;&gt;MONTH(B14)</formula>
    </cfRule>
  </conditionalFormatting>
  <conditionalFormatting sqref="B4:H4">
    <cfRule type="expression" dxfId="12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8E7BDB5A-4BF4-4DD7-82EB-90A12B88D518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769B6A98-55DA-46E4-8373-76F219C3B765}"/>
    <dataValidation allowBlank="1" showInputMessage="1" showErrorMessage="1" prompt="Rows 12 and 14 may contain dates for the following month if the end of this month concludes in either row" sqref="B12" xr:uid="{387408FE-C66A-4031-9712-083D4BFD1039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52387E8D-A5D4-457A-BE45-BCDFEE8B6F0F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87DAE2EA-56B5-4564-8EB6-F2F617D9FCDF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0CEE40D6-B52E-40BA-A3FC-CE699D677E5D}"/>
    <dataValidation allowBlank="1" showInputMessage="1" showErrorMessage="1" prompt="Enter the year for this calendar month" sqref="B1" xr:uid="{C3D9997F-F8D4-4BAF-B0A8-A4DF03D63BFF}"/>
    <dataValidation allowBlank="1" showInputMessage="1" showErrorMessage="1" prompt="Enter daily notes in this cell. Rows 5, 7, 9, 11, 13 and 15 have cells beneath the day of the week for daily notes" sqref="B5" xr:uid="{064C1461-C206-441D-BDF3-6579FA82EB3B}"/>
  </dataValidations>
  <hyperlinks>
    <hyperlink ref="H1" r:id="rId1" xr:uid="{F034924E-5066-41FF-94AB-633144243AD1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2050" r:id="rId5">
          <objectPr defaultSize="0" autoPict="0" r:id="rId6">
            <anchor moveWithCells="1">
              <from>
                <xdr:col>7</xdr:col>
                <xdr:colOff>1171575</xdr:colOff>
                <xdr:row>7</xdr:row>
                <xdr:rowOff>295275</xdr:rowOff>
              </from>
              <to>
                <xdr:col>7</xdr:col>
                <xdr:colOff>1352550</xdr:colOff>
                <xdr:row>8</xdr:row>
                <xdr:rowOff>152400</xdr:rowOff>
              </to>
            </anchor>
          </objectPr>
        </oleObject>
      </mc:Choice>
      <mc:Fallback>
        <oleObject progId="Packager Shell Object" shapeId="2050" r:id="rId5"/>
      </mc:Fallback>
    </mc:AlternateContent>
    <mc:AlternateContent xmlns:mc="http://schemas.openxmlformats.org/markup-compatibility/2006">
      <mc:Choice Requires="x14">
        <oleObject progId="Packager Shell Object" shapeId="2051" r:id="rId7">
          <objectPr defaultSize="0" autoPict="0" r:id="rId8">
            <anchor moveWithCells="1">
              <from>
                <xdr:col>7</xdr:col>
                <xdr:colOff>428625</xdr:colOff>
                <xdr:row>8</xdr:row>
                <xdr:rowOff>247650</xdr:rowOff>
              </from>
              <to>
                <xdr:col>7</xdr:col>
                <xdr:colOff>647700</xdr:colOff>
                <xdr:row>8</xdr:row>
                <xdr:rowOff>409575</xdr:rowOff>
              </to>
            </anchor>
          </objectPr>
        </oleObject>
      </mc:Choice>
      <mc:Fallback>
        <oleObject progId="Packager Shell Object" shapeId="2051" r:id="rId7"/>
      </mc:Fallback>
    </mc:AlternateContent>
    <mc:AlternateContent xmlns:mc="http://schemas.openxmlformats.org/markup-compatibility/2006">
      <mc:Choice Requires="x14">
        <oleObject progId="Packager Shell Object" shapeId="2052" r:id="rId9">
          <objectPr defaultSize="0" autoPict="0" r:id="rId10">
            <anchor moveWithCells="1">
              <from>
                <xdr:col>7</xdr:col>
                <xdr:colOff>438150</xdr:colOff>
                <xdr:row>9</xdr:row>
                <xdr:rowOff>276225</xdr:rowOff>
              </from>
              <to>
                <xdr:col>7</xdr:col>
                <xdr:colOff>685800</xdr:colOff>
                <xdr:row>10</xdr:row>
                <xdr:rowOff>142875</xdr:rowOff>
              </to>
            </anchor>
          </objectPr>
        </oleObject>
      </mc:Choice>
      <mc:Fallback>
        <oleObject progId="Packager Shell Object" shapeId="2052" r:id="rId9"/>
      </mc:Fallback>
    </mc:AlternateContent>
    <mc:AlternateContent xmlns:mc="http://schemas.openxmlformats.org/markup-compatibility/2006">
      <mc:Choice Requires="x14">
        <oleObject progId="Packager Shell Object" shapeId="2053" r:id="rId11">
          <objectPr defaultSize="0" autoPict="0" r:id="rId12">
            <anchor moveWithCells="1">
              <from>
                <xdr:col>7</xdr:col>
                <xdr:colOff>409575</xdr:colOff>
                <xdr:row>5</xdr:row>
                <xdr:rowOff>295275</xdr:rowOff>
              </from>
              <to>
                <xdr:col>7</xdr:col>
                <xdr:colOff>647700</xdr:colOff>
                <xdr:row>6</xdr:row>
                <xdr:rowOff>200025</xdr:rowOff>
              </to>
            </anchor>
          </objectPr>
        </oleObject>
      </mc:Choice>
      <mc:Fallback>
        <oleObject progId="Packager Shell Object" shapeId="2053" r:id="rId11"/>
      </mc:Fallback>
    </mc:AlternateContent>
    <mc:AlternateContent xmlns:mc="http://schemas.openxmlformats.org/markup-compatibility/2006">
      <mc:Choice Requires="x14">
        <oleObject progId="Packager Shell Object" shapeId="2054" r:id="rId13">
          <objectPr defaultSize="0" autoPict="0" r:id="rId14">
            <anchor moveWithCells="1">
              <from>
                <xdr:col>7</xdr:col>
                <xdr:colOff>857250</xdr:colOff>
                <xdr:row>10</xdr:row>
                <xdr:rowOff>123825</xdr:rowOff>
              </from>
              <to>
                <xdr:col>7</xdr:col>
                <xdr:colOff>1057275</xdr:colOff>
                <xdr:row>10</xdr:row>
                <xdr:rowOff>342900</xdr:rowOff>
              </to>
            </anchor>
          </objectPr>
        </oleObject>
      </mc:Choice>
      <mc:Fallback>
        <oleObject progId="Packager Shell Object" shapeId="2054" r:id="rId13"/>
      </mc:Fallback>
    </mc:AlternateContent>
    <mc:AlternateContent xmlns:mc="http://schemas.openxmlformats.org/markup-compatibility/2006">
      <mc:Choice Requires="x14">
        <oleObject progId="Packager Shell Object" shapeId="2055" r:id="rId15">
          <objectPr defaultSize="0" autoPict="0" r:id="rId16">
            <anchor moveWithCells="1">
              <from>
                <xdr:col>6</xdr:col>
                <xdr:colOff>495300</xdr:colOff>
                <xdr:row>11</xdr:row>
                <xdr:rowOff>285750</xdr:rowOff>
              </from>
              <to>
                <xdr:col>6</xdr:col>
                <xdr:colOff>723900</xdr:colOff>
                <xdr:row>12</xdr:row>
                <xdr:rowOff>133350</xdr:rowOff>
              </to>
            </anchor>
          </objectPr>
        </oleObject>
      </mc:Choice>
      <mc:Fallback>
        <oleObject progId="Packager Shell Object" shapeId="2055" r:id="rId15"/>
      </mc:Fallback>
    </mc:AlternateContent>
    <mc:AlternateContent xmlns:mc="http://schemas.openxmlformats.org/markup-compatibility/2006">
      <mc:Choice Requires="x14">
        <oleObject progId="Packager Shell Object" shapeId="2056" r:id="rId17">
          <objectPr defaultSize="0" autoPict="0" r:id="rId18">
            <anchor moveWithCells="1">
              <from>
                <xdr:col>7</xdr:col>
                <xdr:colOff>942975</xdr:colOff>
                <xdr:row>11</xdr:row>
                <xdr:rowOff>295275</xdr:rowOff>
              </from>
              <to>
                <xdr:col>7</xdr:col>
                <xdr:colOff>1381125</xdr:colOff>
                <xdr:row>12</xdr:row>
                <xdr:rowOff>152400</xdr:rowOff>
              </to>
            </anchor>
          </objectPr>
        </oleObject>
      </mc:Choice>
      <mc:Fallback>
        <oleObject progId="Packager Shell Object" shapeId="2056" r:id="rId17"/>
      </mc:Fallback>
    </mc:AlternateContent>
    <mc:AlternateContent xmlns:mc="http://schemas.openxmlformats.org/markup-compatibility/2006">
      <mc:Choice Requires="x14">
        <oleObject progId="Packager Shell Object" shapeId="2057" r:id="rId19">
          <objectPr defaultSize="0" autoPict="0" r:id="rId20">
            <anchor moveWithCells="1">
              <from>
                <xdr:col>7</xdr:col>
                <xdr:colOff>504825</xdr:colOff>
                <xdr:row>10</xdr:row>
                <xdr:rowOff>447675</xdr:rowOff>
              </from>
              <to>
                <xdr:col>7</xdr:col>
                <xdr:colOff>695325</xdr:colOff>
                <xdr:row>10</xdr:row>
                <xdr:rowOff>600075</xdr:rowOff>
              </to>
            </anchor>
          </objectPr>
        </oleObject>
      </mc:Choice>
      <mc:Fallback>
        <oleObject progId="Packager Shell Object" shapeId="2057" r:id="rId19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660D-223D-4797-8C81-8F0CDF941536}">
  <sheetPr>
    <tabColor theme="4" tint="-0.499984740745262"/>
    <pageSetUpPr fitToPage="1"/>
  </sheetPr>
  <dimension ref="B1:H15"/>
  <sheetViews>
    <sheetView showGridLines="0" showRuler="0" zoomScaleNormal="10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5</v>
      </c>
      <c r="D1" s="13"/>
      <c r="E1" s="7" t="s">
        <v>3</v>
      </c>
      <c r="G1" s="11" t="s">
        <v>15</v>
      </c>
      <c r="H1" s="12" t="s">
        <v>14</v>
      </c>
    </row>
    <row r="2" spans="2:8" ht="30" customHeight="1" x14ac:dyDescent="0.25">
      <c r="B2" s="9" t="s">
        <v>1</v>
      </c>
      <c r="C2" s="14" t="s">
        <v>2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44311</v>
      </c>
      <c r="C3" s="1">
        <v>44312</v>
      </c>
      <c r="D3" s="1">
        <v>44313</v>
      </c>
      <c r="E3" s="1">
        <v>44314</v>
      </c>
      <c r="F3" s="1">
        <v>44315</v>
      </c>
      <c r="G3" s="1">
        <v>44316</v>
      </c>
      <c r="H3" s="1">
        <v>44317</v>
      </c>
    </row>
    <row r="4" spans="2:8" ht="24" customHeight="1" thickTop="1" x14ac:dyDescent="0.25">
      <c r="B4" s="2">
        <f t="array" ref="B4:H4">INDEX(calendar,ndx+0)</f>
        <v>44311</v>
      </c>
      <c r="C4" s="2">
        <v>44312</v>
      </c>
      <c r="D4" s="2">
        <v>44313</v>
      </c>
      <c r="E4" s="2">
        <v>44314</v>
      </c>
      <c r="F4" s="2">
        <v>44315</v>
      </c>
      <c r="G4" s="2">
        <v>44316</v>
      </c>
      <c r="H4" s="2">
        <v>44317</v>
      </c>
    </row>
    <row r="5" spans="2:8" ht="51" customHeight="1" x14ac:dyDescent="0.25">
      <c r="B5" s="5"/>
      <c r="C5" s="5"/>
      <c r="D5" s="5"/>
      <c r="E5" s="5"/>
      <c r="F5" s="5"/>
      <c r="G5" s="5" t="s">
        <v>16</v>
      </c>
      <c r="H5" s="10" t="s">
        <v>25</v>
      </c>
    </row>
    <row r="6" spans="2:8" ht="24" customHeight="1" x14ac:dyDescent="0.25">
      <c r="B6" s="3">
        <f t="array" ref="B6:H6">INDEX(calendar,ndx+1)</f>
        <v>44318</v>
      </c>
      <c r="C6" s="3">
        <v>44319</v>
      </c>
      <c r="D6" s="3">
        <v>44320</v>
      </c>
      <c r="E6" s="3">
        <v>44321</v>
      </c>
      <c r="F6" s="3">
        <v>44322</v>
      </c>
      <c r="G6" s="3">
        <v>44323</v>
      </c>
      <c r="H6" s="3">
        <v>44324</v>
      </c>
    </row>
    <row r="7" spans="2:8" ht="51" customHeight="1" x14ac:dyDescent="0.25">
      <c r="B7" s="5" t="s">
        <v>16</v>
      </c>
      <c r="C7" s="4"/>
      <c r="D7" s="4"/>
      <c r="E7" s="4"/>
      <c r="F7" s="4"/>
      <c r="G7" s="4"/>
      <c r="H7" s="4" t="s">
        <v>19</v>
      </c>
    </row>
    <row r="8" spans="2:8" ht="24" customHeight="1" x14ac:dyDescent="0.25">
      <c r="B8" s="3">
        <f t="array" ref="B8:H8">INDEX(calendar,ndx+2)</f>
        <v>44325</v>
      </c>
      <c r="C8" s="3">
        <v>44326</v>
      </c>
      <c r="D8" s="3">
        <v>44327</v>
      </c>
      <c r="E8" s="3">
        <v>44328</v>
      </c>
      <c r="F8" s="3">
        <v>44329</v>
      </c>
      <c r="G8" s="3">
        <v>44330</v>
      </c>
      <c r="H8" s="3">
        <v>44331</v>
      </c>
    </row>
    <row r="9" spans="2:8" ht="51" customHeight="1" x14ac:dyDescent="0.25">
      <c r="B9" s="5"/>
      <c r="C9" s="4"/>
      <c r="D9" s="4"/>
      <c r="E9" s="4"/>
      <c r="F9" s="4"/>
      <c r="G9" s="4"/>
      <c r="H9" s="4" t="s">
        <v>11</v>
      </c>
    </row>
    <row r="10" spans="2:8" ht="24" customHeight="1" x14ac:dyDescent="0.25">
      <c r="B10" s="3">
        <f t="array" ref="B10:H10">INDEX(calendar,ndx+3)</f>
        <v>44332</v>
      </c>
      <c r="C10" s="3">
        <v>44333</v>
      </c>
      <c r="D10" s="3">
        <v>44334</v>
      </c>
      <c r="E10" s="3">
        <v>44335</v>
      </c>
      <c r="F10" s="3">
        <v>44336</v>
      </c>
      <c r="G10" s="3">
        <v>44337</v>
      </c>
      <c r="H10" s="3">
        <v>44338</v>
      </c>
    </row>
    <row r="11" spans="2:8" ht="51" customHeight="1" x14ac:dyDescent="0.25">
      <c r="B11" s="4"/>
      <c r="C11" s="4"/>
      <c r="D11" s="4"/>
      <c r="E11" s="4"/>
      <c r="F11" s="4"/>
      <c r="G11" s="4"/>
      <c r="H11" s="4" t="s">
        <v>20</v>
      </c>
    </row>
    <row r="12" spans="2:8" ht="24" customHeight="1" x14ac:dyDescent="0.25">
      <c r="B12" s="3">
        <f t="array" ref="B12:H12">INDEX(calendar,ndx+4)</f>
        <v>44339</v>
      </c>
      <c r="C12" s="3">
        <v>44340</v>
      </c>
      <c r="D12" s="3">
        <v>44341</v>
      </c>
      <c r="E12" s="3">
        <v>44342</v>
      </c>
      <c r="F12" s="3">
        <v>44343</v>
      </c>
      <c r="G12" s="3">
        <v>44344</v>
      </c>
      <c r="H12" s="3">
        <v>44345</v>
      </c>
    </row>
    <row r="13" spans="2:8" ht="51" customHeight="1" x14ac:dyDescent="0.25">
      <c r="B13" s="4"/>
      <c r="C13" s="5"/>
      <c r="D13" s="5"/>
      <c r="E13" s="5"/>
      <c r="F13" s="4" t="s">
        <v>7</v>
      </c>
      <c r="G13" s="4" t="s">
        <v>7</v>
      </c>
      <c r="H13" s="4" t="s">
        <v>7</v>
      </c>
    </row>
    <row r="14" spans="2:8" ht="23.25" customHeight="1" x14ac:dyDescent="0.25">
      <c r="B14" s="3">
        <f t="array" ref="B14:H14">INDEX(calendar,ndx+5)</f>
        <v>44346</v>
      </c>
      <c r="C14" s="3">
        <v>44347</v>
      </c>
      <c r="D14" s="3">
        <v>44348</v>
      </c>
      <c r="E14" s="3">
        <v>44349</v>
      </c>
      <c r="F14" s="3">
        <v>44350</v>
      </c>
      <c r="G14" s="3">
        <v>44351</v>
      </c>
      <c r="H14" s="3">
        <v>44352</v>
      </c>
    </row>
    <row r="15" spans="2:8" ht="51" customHeight="1" x14ac:dyDescent="0.25">
      <c r="B15" s="4" t="s">
        <v>7</v>
      </c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11" priority="6">
      <formula>MonthToDisplayNumber&lt;&gt;MONTH(B6)</formula>
    </cfRule>
  </conditionalFormatting>
  <conditionalFormatting sqref="B8:H8">
    <cfRule type="expression" dxfId="10" priority="5">
      <formula>MonthToDisplayNumber&lt;&gt;MONTH(B8)</formula>
    </cfRule>
  </conditionalFormatting>
  <conditionalFormatting sqref="B10:H10">
    <cfRule type="expression" dxfId="9" priority="4">
      <formula>MonthToDisplayNumber&lt;&gt;MONTH(B10)</formula>
    </cfRule>
  </conditionalFormatting>
  <conditionalFormatting sqref="B12:H12">
    <cfRule type="expression" dxfId="8" priority="3">
      <formula>MonthToDisplayNumber&lt;&gt;MONTH(B12)</formula>
    </cfRule>
  </conditionalFormatting>
  <conditionalFormatting sqref="B14:H14">
    <cfRule type="expression" dxfId="7" priority="2">
      <formula>MonthToDisplayNumber&lt;&gt;MONTH(B14)</formula>
    </cfRule>
  </conditionalFormatting>
  <conditionalFormatting sqref="B4:H4">
    <cfRule type="expression" dxfId="6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EDAE55BC-10C7-47E0-8373-3CAD802950AD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F73A9966-A6CB-4559-8AEB-5C09351B4863}"/>
    <dataValidation allowBlank="1" showInputMessage="1" showErrorMessage="1" prompt="Rows 12 and 14 may contain dates for the following month if the end of this month concludes in either row" sqref="B12" xr:uid="{545F1C3B-531D-46D1-B9DA-8DA91C5A3743}"/>
    <dataValidation allowBlank="1" showInputMessage="1" showErrorMessage="1" prompt="Enter daily notes in this cell. Rows 5, 7, 9, 11, 13 and 15 have cells beneath the day of the week for daily notes" sqref="B5" xr:uid="{6283E4FE-CC99-46F4-8AFA-45804196ADEB}"/>
    <dataValidation allowBlank="1" showInputMessage="1" showErrorMessage="1" prompt="Enter the year for this calendar month" sqref="B1" xr:uid="{04DF9567-31E4-4DD2-84B8-B86338D7D253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35468EA1-0AD5-4F2C-812A-AF7408C9572F}"/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1EBF317C-5BF0-4887-AA53-C041A8B13DA5}">
      <formula1>"JANUARY,FEBRUARY,MARCH,APRIL,MAY,JUNE,JULY,AUGUST,SEPTEMBER,OCTOBER,NOVEMBER,DECEMBER"</formula1>
    </dataValidation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3F5B1BDA-4366-4597-B01E-EF4E13F0B506}">
      <formula1>"MONDAY,TUESDAY,WEDNESDAY,THURSDAY,FRIDAY,SATURDAY,SUNDAY"</formula1>
    </dataValidation>
  </dataValidations>
  <hyperlinks>
    <hyperlink ref="H1" r:id="rId1" xr:uid="{73985AEC-2440-46DC-A9A1-8B59BF0CDF3C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5121" r:id="rId5">
          <objectPr defaultSize="0" autoPict="0" r:id="rId6">
            <anchor moveWithCells="1">
              <from>
                <xdr:col>7</xdr:col>
                <xdr:colOff>457200</xdr:colOff>
                <xdr:row>6</xdr:row>
                <xdr:rowOff>171450</xdr:rowOff>
              </from>
              <to>
                <xdr:col>7</xdr:col>
                <xdr:colOff>600075</xdr:colOff>
                <xdr:row>6</xdr:row>
                <xdr:rowOff>266700</xdr:rowOff>
              </to>
            </anchor>
          </objectPr>
        </oleObject>
      </mc:Choice>
      <mc:Fallback>
        <oleObject progId="Packager Shell Object" shapeId="5121" r:id="rId5"/>
      </mc:Fallback>
    </mc:AlternateContent>
    <mc:AlternateContent xmlns:mc="http://schemas.openxmlformats.org/markup-compatibility/2006">
      <mc:Choice Requires="x14">
        <oleObject progId="Packager Shell Object" shapeId="5122" r:id="rId7">
          <objectPr defaultSize="0" autoPict="0" r:id="rId8">
            <anchor moveWithCells="1">
              <from>
                <xdr:col>7</xdr:col>
                <xdr:colOff>1381125</xdr:colOff>
                <xdr:row>4</xdr:row>
                <xdr:rowOff>171450</xdr:rowOff>
              </from>
              <to>
                <xdr:col>7</xdr:col>
                <xdr:colOff>1543050</xdr:colOff>
                <xdr:row>4</xdr:row>
                <xdr:rowOff>304800</xdr:rowOff>
              </to>
            </anchor>
          </objectPr>
        </oleObject>
      </mc:Choice>
      <mc:Fallback>
        <oleObject progId="Packager Shell Object" shapeId="5122" r:id="rId7"/>
      </mc:Fallback>
    </mc:AlternateContent>
    <mc:AlternateContent xmlns:mc="http://schemas.openxmlformats.org/markup-compatibility/2006">
      <mc:Choice Requires="x14">
        <oleObject progId="Packager Shell Object" shapeId="5123" r:id="rId9">
          <objectPr defaultSize="0" autoPict="0" r:id="rId10">
            <anchor moveWithCells="1">
              <from>
                <xdr:col>7</xdr:col>
                <xdr:colOff>590550</xdr:colOff>
                <xdr:row>8</xdr:row>
                <xdr:rowOff>257175</xdr:rowOff>
              </from>
              <to>
                <xdr:col>7</xdr:col>
                <xdr:colOff>838200</xdr:colOff>
                <xdr:row>8</xdr:row>
                <xdr:rowOff>419100</xdr:rowOff>
              </to>
            </anchor>
          </objectPr>
        </oleObject>
      </mc:Choice>
      <mc:Fallback>
        <oleObject progId="Packager Shell Object" shapeId="5123" r:id="rId9"/>
      </mc:Fallback>
    </mc:AlternateContent>
    <mc:AlternateContent xmlns:mc="http://schemas.openxmlformats.org/markup-compatibility/2006">
      <mc:Choice Requires="x14">
        <oleObject progId="Packager Shell Object" shapeId="5124" r:id="rId11">
          <objectPr defaultSize="0" autoPict="0" r:id="rId12">
            <anchor moveWithCells="1">
              <from>
                <xdr:col>7</xdr:col>
                <xdr:colOff>619125</xdr:colOff>
                <xdr:row>8</xdr:row>
                <xdr:rowOff>466725</xdr:rowOff>
              </from>
              <to>
                <xdr:col>7</xdr:col>
                <xdr:colOff>838200</xdr:colOff>
                <xdr:row>8</xdr:row>
                <xdr:rowOff>619125</xdr:rowOff>
              </to>
            </anchor>
          </objectPr>
        </oleObject>
      </mc:Choice>
      <mc:Fallback>
        <oleObject progId="Packager Shell Object" shapeId="5124" r:id="rId11"/>
      </mc:Fallback>
    </mc:AlternateContent>
    <mc:AlternateContent xmlns:mc="http://schemas.openxmlformats.org/markup-compatibility/2006">
      <mc:Choice Requires="x14">
        <oleObject progId="Packager Shell Object" shapeId="5126" r:id="rId13">
          <objectPr defaultSize="0" autoPict="0" r:id="rId14">
            <anchor moveWithCells="1">
              <from>
                <xdr:col>7</xdr:col>
                <xdr:colOff>447675</xdr:colOff>
                <xdr:row>6</xdr:row>
                <xdr:rowOff>333375</xdr:rowOff>
              </from>
              <to>
                <xdr:col>7</xdr:col>
                <xdr:colOff>590550</xdr:colOff>
                <xdr:row>6</xdr:row>
                <xdr:rowOff>438150</xdr:rowOff>
              </to>
            </anchor>
          </objectPr>
        </oleObject>
      </mc:Choice>
      <mc:Fallback>
        <oleObject progId="Packager Shell Object" shapeId="5126" r:id="rId13"/>
      </mc:Fallback>
    </mc:AlternateContent>
    <mc:AlternateContent xmlns:mc="http://schemas.openxmlformats.org/markup-compatibility/2006">
      <mc:Choice Requires="x14">
        <oleObject progId="Packager Shell Object" shapeId="5127" r:id="rId15">
          <objectPr defaultSize="0" autoPict="0" r:id="rId16">
            <anchor moveWithCells="1">
              <from>
                <xdr:col>7</xdr:col>
                <xdr:colOff>428625</xdr:colOff>
                <xdr:row>6</xdr:row>
                <xdr:rowOff>504825</xdr:rowOff>
              </from>
              <to>
                <xdr:col>7</xdr:col>
                <xdr:colOff>571500</xdr:colOff>
                <xdr:row>6</xdr:row>
                <xdr:rowOff>609600</xdr:rowOff>
              </to>
            </anchor>
          </objectPr>
        </oleObject>
      </mc:Choice>
      <mc:Fallback>
        <oleObject progId="Packager Shell Object" shapeId="5127" r:id="rId15"/>
      </mc:Fallback>
    </mc:AlternateContent>
    <mc:AlternateContent xmlns:mc="http://schemas.openxmlformats.org/markup-compatibility/2006">
      <mc:Choice Requires="x14">
        <oleObject progId="Packager Shell Object" shapeId="5128" r:id="rId17">
          <objectPr defaultSize="0" autoPict="0" r:id="rId18">
            <anchor moveWithCells="1">
              <from>
                <xdr:col>5</xdr:col>
                <xdr:colOff>762000</xdr:colOff>
                <xdr:row>12</xdr:row>
                <xdr:rowOff>200025</xdr:rowOff>
              </from>
              <to>
                <xdr:col>5</xdr:col>
                <xdr:colOff>990600</xdr:colOff>
                <xdr:row>12</xdr:row>
                <xdr:rowOff>371475</xdr:rowOff>
              </to>
            </anchor>
          </objectPr>
        </oleObject>
      </mc:Choice>
      <mc:Fallback>
        <oleObject progId="Packager Shell Object" shapeId="5128" r:id="rId17"/>
      </mc:Fallback>
    </mc:AlternateContent>
    <mc:AlternateContent xmlns:mc="http://schemas.openxmlformats.org/markup-compatibility/2006">
      <mc:Choice Requires="x14">
        <oleObject progId="Packager Shell Object" shapeId="5129" r:id="rId19">
          <objectPr defaultSize="0" autoPict="0" r:id="rId20">
            <anchor moveWithCells="1">
              <from>
                <xdr:col>6</xdr:col>
                <xdr:colOff>581025</xdr:colOff>
                <xdr:row>4</xdr:row>
                <xdr:rowOff>0</xdr:rowOff>
              </from>
              <to>
                <xdr:col>6</xdr:col>
                <xdr:colOff>809625</xdr:colOff>
                <xdr:row>4</xdr:row>
                <xdr:rowOff>152400</xdr:rowOff>
              </to>
            </anchor>
          </objectPr>
        </oleObject>
      </mc:Choice>
      <mc:Fallback>
        <oleObject progId="Packager Shell Object" shapeId="5129" r:id="rId19"/>
      </mc:Fallback>
    </mc:AlternateContent>
    <mc:AlternateContent xmlns:mc="http://schemas.openxmlformats.org/markup-compatibility/2006">
      <mc:Choice Requires="x14">
        <oleObject progId="Packager Shell Object" shapeId="5130" r:id="rId21">
          <objectPr defaultSize="0" autoPict="0" r:id="rId22">
            <anchor moveWithCells="1">
              <from>
                <xdr:col>7</xdr:col>
                <xdr:colOff>485775</xdr:colOff>
                <xdr:row>10</xdr:row>
                <xdr:rowOff>0</xdr:rowOff>
              </from>
              <to>
                <xdr:col>7</xdr:col>
                <xdr:colOff>676275</xdr:colOff>
                <xdr:row>10</xdr:row>
                <xdr:rowOff>133350</xdr:rowOff>
              </to>
            </anchor>
          </objectPr>
        </oleObject>
      </mc:Choice>
      <mc:Fallback>
        <oleObject progId="Packager Shell Object" shapeId="5130" r:id="rId2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6A530-2264-4F6D-88D6-A2745E63B236}">
  <sheetPr>
    <tabColor theme="4" tint="-0.499984740745262"/>
    <pageSetUpPr fitToPage="1"/>
  </sheetPr>
  <dimension ref="B1:H15"/>
  <sheetViews>
    <sheetView showGridLines="0" showRuler="0" zoomScaleNormal="100" workbookViewId="0">
      <selection activeCell="H9" sqref="H9"/>
    </sheetView>
  </sheetViews>
  <sheetFormatPr defaultRowHeight="15" x14ac:dyDescent="0.25"/>
  <cols>
    <col min="1" max="1" width="2.5" customWidth="1"/>
    <col min="2" max="7" width="20.625" customWidth="1"/>
    <col min="8" max="8" width="21.625" customWidth="1"/>
  </cols>
  <sheetData>
    <row r="1" spans="2:8" ht="45" customHeight="1" x14ac:dyDescent="0.65">
      <c r="B1" s="6">
        <v>2021</v>
      </c>
      <c r="C1" s="13" t="s">
        <v>6</v>
      </c>
      <c r="D1" s="13"/>
      <c r="E1" s="7" t="s">
        <v>3</v>
      </c>
      <c r="G1" s="11" t="s">
        <v>15</v>
      </c>
      <c r="H1" s="12" t="s">
        <v>14</v>
      </c>
    </row>
    <row r="2" spans="2:8" ht="30" customHeight="1" x14ac:dyDescent="0.25">
      <c r="B2" s="9" t="s">
        <v>1</v>
      </c>
      <c r="C2" s="14" t="s">
        <v>2</v>
      </c>
      <c r="D2" s="14"/>
      <c r="E2" s="8" t="s">
        <v>0</v>
      </c>
    </row>
    <row r="3" spans="2:8" ht="19.5" customHeight="1" thickBot="1" x14ac:dyDescent="0.3">
      <c r="B3" s="1">
        <f t="array" ref="B3:H3">calendar</f>
        <v>44346</v>
      </c>
      <c r="C3" s="1">
        <v>44347</v>
      </c>
      <c r="D3" s="1">
        <v>44348</v>
      </c>
      <c r="E3" s="1">
        <v>44349</v>
      </c>
      <c r="F3" s="1">
        <v>44350</v>
      </c>
      <c r="G3" s="1">
        <v>44351</v>
      </c>
      <c r="H3" s="1">
        <v>44352</v>
      </c>
    </row>
    <row r="4" spans="2:8" ht="24" customHeight="1" thickTop="1" x14ac:dyDescent="0.25">
      <c r="B4" s="2">
        <f t="array" ref="B4:H4">INDEX(calendar,ndx+0)</f>
        <v>44346</v>
      </c>
      <c r="C4" s="2">
        <v>44347</v>
      </c>
      <c r="D4" s="2">
        <v>44348</v>
      </c>
      <c r="E4" s="2">
        <v>44349</v>
      </c>
      <c r="F4" s="2">
        <v>44350</v>
      </c>
      <c r="G4" s="2">
        <v>44351</v>
      </c>
      <c r="H4" s="2">
        <v>44352</v>
      </c>
    </row>
    <row r="5" spans="2:8" ht="51" customHeight="1" x14ac:dyDescent="0.25">
      <c r="B5" s="5"/>
      <c r="C5" s="5"/>
      <c r="D5" s="5"/>
      <c r="E5" s="5"/>
      <c r="F5" s="5"/>
      <c r="G5" s="5"/>
      <c r="H5" s="5" t="s">
        <v>12</v>
      </c>
    </row>
    <row r="6" spans="2:8" ht="24" customHeight="1" x14ac:dyDescent="0.25">
      <c r="B6" s="3">
        <f t="array" ref="B6:H6">INDEX(calendar,ndx+1)</f>
        <v>44353</v>
      </c>
      <c r="C6" s="3">
        <v>44354</v>
      </c>
      <c r="D6" s="3">
        <v>44355</v>
      </c>
      <c r="E6" s="3">
        <v>44356</v>
      </c>
      <c r="F6" s="3">
        <v>44357</v>
      </c>
      <c r="G6" s="3">
        <v>44358</v>
      </c>
      <c r="H6" s="3">
        <v>44359</v>
      </c>
    </row>
    <row r="7" spans="2:8" ht="51" customHeight="1" x14ac:dyDescent="0.25">
      <c r="B7" s="5"/>
      <c r="C7" s="4"/>
      <c r="D7" s="4"/>
      <c r="E7" s="4"/>
      <c r="F7" s="4"/>
      <c r="G7" s="4" t="s">
        <v>24</v>
      </c>
      <c r="H7" s="4" t="s">
        <v>26</v>
      </c>
    </row>
    <row r="8" spans="2:8" ht="24" customHeight="1" x14ac:dyDescent="0.25">
      <c r="B8" s="3">
        <f t="array" ref="B8:H8">INDEX(calendar,ndx+2)</f>
        <v>44360</v>
      </c>
      <c r="C8" s="3">
        <v>44361</v>
      </c>
      <c r="D8" s="3">
        <v>44362</v>
      </c>
      <c r="E8" s="3">
        <v>44363</v>
      </c>
      <c r="F8" s="3">
        <v>44364</v>
      </c>
      <c r="G8" s="3">
        <v>44365</v>
      </c>
      <c r="H8" s="3">
        <v>44366</v>
      </c>
    </row>
    <row r="9" spans="2:8" ht="51" customHeight="1" x14ac:dyDescent="0.25">
      <c r="B9" s="10" t="s">
        <v>22</v>
      </c>
      <c r="C9" s="4" t="s">
        <v>21</v>
      </c>
      <c r="D9" s="4" t="s">
        <v>21</v>
      </c>
      <c r="E9" s="4" t="s">
        <v>21</v>
      </c>
      <c r="F9" s="4" t="s">
        <v>21</v>
      </c>
      <c r="G9" s="4" t="s">
        <v>21</v>
      </c>
      <c r="H9" s="4" t="s">
        <v>23</v>
      </c>
    </row>
    <row r="10" spans="2:8" ht="24" customHeight="1" x14ac:dyDescent="0.25">
      <c r="B10" s="3">
        <f t="array" ref="B10:H10">INDEX(calendar,ndx+3)</f>
        <v>44367</v>
      </c>
      <c r="C10" s="3">
        <v>44368</v>
      </c>
      <c r="D10" s="3">
        <v>44369</v>
      </c>
      <c r="E10" s="3">
        <v>44370</v>
      </c>
      <c r="F10" s="3">
        <v>44371</v>
      </c>
      <c r="G10" s="3">
        <v>44372</v>
      </c>
      <c r="H10" s="3">
        <v>44373</v>
      </c>
    </row>
    <row r="11" spans="2:8" ht="51" customHeight="1" x14ac:dyDescent="0.25">
      <c r="B11" s="4" t="s">
        <v>21</v>
      </c>
      <c r="C11" s="4" t="s">
        <v>8</v>
      </c>
      <c r="D11" s="4" t="s">
        <v>8</v>
      </c>
      <c r="E11" s="4" t="s">
        <v>8</v>
      </c>
      <c r="F11" s="4" t="s">
        <v>8</v>
      </c>
      <c r="G11" s="4" t="s">
        <v>8</v>
      </c>
      <c r="H11" s="4" t="s">
        <v>9</v>
      </c>
    </row>
    <row r="12" spans="2:8" ht="24" customHeight="1" x14ac:dyDescent="0.25">
      <c r="B12" s="3">
        <f t="array" ref="B12:H12">INDEX(calendar,ndx+4)</f>
        <v>44374</v>
      </c>
      <c r="C12" s="3">
        <v>44375</v>
      </c>
      <c r="D12" s="3">
        <v>44376</v>
      </c>
      <c r="E12" s="3">
        <v>44377</v>
      </c>
      <c r="F12" s="3">
        <v>44378</v>
      </c>
      <c r="G12" s="3">
        <v>44379</v>
      </c>
      <c r="H12" s="3">
        <v>44380</v>
      </c>
    </row>
    <row r="13" spans="2:8" ht="51" customHeight="1" x14ac:dyDescent="0.25">
      <c r="B13" s="4" t="s">
        <v>8</v>
      </c>
      <c r="C13" s="5"/>
      <c r="D13" s="5"/>
      <c r="E13" s="5"/>
      <c r="F13" s="4"/>
      <c r="G13" s="4"/>
      <c r="H13" s="4"/>
    </row>
    <row r="14" spans="2:8" ht="23.25" customHeight="1" x14ac:dyDescent="0.25">
      <c r="B14" s="3">
        <f t="array" ref="B14:H14">INDEX(calendar,ndx+5)</f>
        <v>44381</v>
      </c>
      <c r="C14" s="3">
        <v>44382</v>
      </c>
      <c r="D14" s="3">
        <v>44383</v>
      </c>
      <c r="E14" s="3">
        <v>44384</v>
      </c>
      <c r="F14" s="3">
        <v>44385</v>
      </c>
      <c r="G14" s="3">
        <v>44386</v>
      </c>
      <c r="H14" s="3">
        <v>44387</v>
      </c>
    </row>
    <row r="15" spans="2:8" ht="51" customHeight="1" x14ac:dyDescent="0.25">
      <c r="B15" s="4"/>
      <c r="C15" s="4"/>
      <c r="D15" s="4"/>
      <c r="E15" s="5"/>
      <c r="F15" s="4"/>
      <c r="G15" s="4"/>
      <c r="H15" s="4"/>
    </row>
  </sheetData>
  <mergeCells count="2">
    <mergeCell ref="C1:D1"/>
    <mergeCell ref="C2:D2"/>
  </mergeCells>
  <conditionalFormatting sqref="B6:H6">
    <cfRule type="expression" dxfId="5" priority="6">
      <formula>MonthToDisplayNumber&lt;&gt;MONTH(B6)</formula>
    </cfRule>
  </conditionalFormatting>
  <conditionalFormatting sqref="B8:H8">
    <cfRule type="expression" dxfId="4" priority="5">
      <formula>MonthToDisplayNumber&lt;&gt;MONTH(B8)</formula>
    </cfRule>
  </conditionalFormatting>
  <conditionalFormatting sqref="B10:H10">
    <cfRule type="expression" dxfId="3" priority="4">
      <formula>MonthToDisplayNumber&lt;&gt;MONTH(B10)</formula>
    </cfRule>
  </conditionalFormatting>
  <conditionalFormatting sqref="B12:H12">
    <cfRule type="expression" dxfId="2" priority="3">
      <formula>MonthToDisplayNumber&lt;&gt;MONTH(B12)</formula>
    </cfRule>
  </conditionalFormatting>
  <conditionalFormatting sqref="B14:H14">
    <cfRule type="expression" dxfId="1" priority="2">
      <formula>MonthToDisplayNumber&lt;&gt;MONTH(B14)</formula>
    </cfRule>
  </conditionalFormatting>
  <conditionalFormatting sqref="B4:H4">
    <cfRule type="expression" dxfId="0" priority="1">
      <formula>MonthToDisplayNumber&lt;&gt;MONTH(B4)</formula>
    </cfRule>
  </conditionalFormatting>
  <dataValidations count="8">
    <dataValidation allowBlank="1" showInputMessage="1" showErrorMessage="1" prompt="This row contains the weekday names for this calendar. This cell contains the starting day of week. To change the starting day of the week, enter or select a new weekday in cell E1" sqref="B3" xr:uid="{D80B0E64-FA8D-4AD7-B5EB-12B97D0908DC}"/>
    <dataValidation allowBlank="1" showInputMessage="1" showErrorMessage="1" prompt="This cell contains the starting day number for the weekday in the heading in row 3 above this cell. If this cell is not the number 1, then it is a day from the previous month. Rows 4, 6, 8, 10, 12 and 14 contain the day number for the day of the week" sqref="B4" xr:uid="{FD5300BE-4059-4B62-B5C5-B2B8CD761CB0}"/>
    <dataValidation allowBlank="1" showInputMessage="1" showErrorMessage="1" prompt="Rows 12 and 14 may contain dates for the following month if the end of this month concludes in either row" sqref="B12" xr:uid="{5C45B797-311F-48BA-8702-B37C09CD03A6}"/>
    <dataValidation type="list" allowBlank="1" showInputMessage="1" showErrorMessage="1" error="Only valid weekday names will work for this calendar. Either select RETRY and type the full weekday name or  select RETRY and press ALT+DOWN ARROW and ENTER to pick from the list. Select CANCEL to exit the cell " prompt="Select the starting day of the week for this calendar. Type the full weekday name or press ALT+DOWN ARROW to navigate the list, then ENTER to select a weekday" sqref="E1" xr:uid="{E05B3D0D-067B-4067-8837-33827DD84372}">
      <formula1>"MONDAY,TUESDAY,WEDNESDAY,THURSDAY,FRIDAY,SATURDAY,SUNDAY"</formula1>
    </dataValidation>
    <dataValidation type="list" allowBlank="1" showInputMessage="1" showErrorMessage="1" error="Only valid month names will work for this calendar. Either type the full month name or select from the list. Select RETRY then ALT+DOWN ARROW and ENTER to pick from the list. Select CANCEL to exit the cell " prompt="Select the month for this calendar. Type the full month name or press ALT+DOWN ARROW to navigate the list, then ENTER to select a month" sqref="C1:D1" xr:uid="{8D6BD422-D95E-4980-8846-735B8D6FE8D0}">
      <formula1>"JANUARY,FEBRUARY,MARCH,APRIL,MAY,JUNE,JULY,AUGUST,SEPTEMBER,OCTOBER,NOVEMBER,DECEMBER"</formula1>
    </dataValidation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1" xr:uid="{3E4BD554-171E-467C-96C4-6079F9B96113}"/>
    <dataValidation allowBlank="1" showInputMessage="1" showErrorMessage="1" prompt="Enter the year for this calendar month" sqref="B1" xr:uid="{C649C9D4-26C5-4403-A0BB-141759AEF251}"/>
    <dataValidation allowBlank="1" showInputMessage="1" showErrorMessage="1" prompt="Enter daily notes in this cell. Rows 5, 7, 9, 11, 13 and 15 have cells beneath the day of the week for daily notes" sqref="B5" xr:uid="{829A351A-C894-425A-A085-FEF1D83F2D25}"/>
  </dataValidations>
  <hyperlinks>
    <hyperlink ref="H1" r:id="rId1" xr:uid="{593298CB-2DEA-4B95-94C8-348C310ABEEC}"/>
  </hyperlinks>
  <printOptions horizontalCentered="1"/>
  <pageMargins left="0.45" right="0.45" top="0.4" bottom="0.5" header="0.3" footer="0.3"/>
  <pageSetup scale="87" fitToHeight="0" orientation="landscape" r:id="rId2"/>
  <headerFooter differentFirst="1">
    <oddFooter>Page &amp;P of &amp;N</oddFooter>
  </headerFooter>
  <drawing r:id="rId3"/>
  <legacyDrawing r:id="rId4"/>
  <oleObjects>
    <mc:AlternateContent xmlns:mc="http://schemas.openxmlformats.org/markup-compatibility/2006">
      <mc:Choice Requires="x14">
        <oleObject progId="Packager Shell Object" shapeId="6145" r:id="rId5">
          <objectPr defaultSize="0" autoPict="0" r:id="rId6">
            <anchor moveWithCells="1">
              <from>
                <xdr:col>7</xdr:col>
                <xdr:colOff>514350</xdr:colOff>
                <xdr:row>6</xdr:row>
                <xdr:rowOff>19050</xdr:rowOff>
              </from>
              <to>
                <xdr:col>7</xdr:col>
                <xdr:colOff>714375</xdr:colOff>
                <xdr:row>6</xdr:row>
                <xdr:rowOff>142875</xdr:rowOff>
              </to>
            </anchor>
          </objectPr>
        </oleObject>
      </mc:Choice>
      <mc:Fallback>
        <oleObject progId="Packager Shell Object" shapeId="6145" r:id="rId5"/>
      </mc:Fallback>
    </mc:AlternateContent>
    <mc:AlternateContent xmlns:mc="http://schemas.openxmlformats.org/markup-compatibility/2006">
      <mc:Choice Requires="x14">
        <oleObject progId="Packager Shell Object" shapeId="6146" r:id="rId7">
          <objectPr defaultSize="0" autoPict="0" r:id="rId8">
            <anchor moveWithCells="1">
              <from>
                <xdr:col>7</xdr:col>
                <xdr:colOff>628650</xdr:colOff>
                <xdr:row>4</xdr:row>
                <xdr:rowOff>28575</xdr:rowOff>
              </from>
              <to>
                <xdr:col>7</xdr:col>
                <xdr:colOff>876300</xdr:colOff>
                <xdr:row>4</xdr:row>
                <xdr:rowOff>190500</xdr:rowOff>
              </to>
            </anchor>
          </objectPr>
        </oleObject>
      </mc:Choice>
      <mc:Fallback>
        <oleObject progId="Packager Shell Object" shapeId="6146" r:id="rId7"/>
      </mc:Fallback>
    </mc:AlternateContent>
    <mc:AlternateContent xmlns:mc="http://schemas.openxmlformats.org/markup-compatibility/2006">
      <mc:Choice Requires="x14">
        <oleObject progId="Packager Shell Object" shapeId="6147" r:id="rId9">
          <objectPr defaultSize="0" autoPict="0" r:id="rId10">
            <anchor moveWithCells="1">
              <from>
                <xdr:col>2</xdr:col>
                <xdr:colOff>1200150</xdr:colOff>
                <xdr:row>10</xdr:row>
                <xdr:rowOff>47625</xdr:rowOff>
              </from>
              <to>
                <xdr:col>2</xdr:col>
                <xdr:colOff>1419225</xdr:colOff>
                <xdr:row>10</xdr:row>
                <xdr:rowOff>238125</xdr:rowOff>
              </to>
            </anchor>
          </objectPr>
        </oleObject>
      </mc:Choice>
      <mc:Fallback>
        <oleObject progId="Packager Shell Object" shapeId="6147" r:id="rId9"/>
      </mc:Fallback>
    </mc:AlternateContent>
    <mc:AlternateContent xmlns:mc="http://schemas.openxmlformats.org/markup-compatibility/2006">
      <mc:Choice Requires="x14">
        <oleObject progId="Packager Shell Object" shapeId="6148" r:id="rId11">
          <objectPr defaultSize="0" autoPict="0" r:id="rId12">
            <anchor moveWithCells="1">
              <from>
                <xdr:col>7</xdr:col>
                <xdr:colOff>647700</xdr:colOff>
                <xdr:row>7</xdr:row>
                <xdr:rowOff>285750</xdr:rowOff>
              </from>
              <to>
                <xdr:col>7</xdr:col>
                <xdr:colOff>762000</xdr:colOff>
                <xdr:row>8</xdr:row>
                <xdr:rowOff>114300</xdr:rowOff>
              </to>
            </anchor>
          </objectPr>
        </oleObject>
      </mc:Choice>
      <mc:Fallback>
        <oleObject progId="Packager Shell Object" shapeId="6148" r:id="rId11"/>
      </mc:Fallback>
    </mc:AlternateContent>
    <mc:AlternateContent xmlns:mc="http://schemas.openxmlformats.org/markup-compatibility/2006">
      <mc:Choice Requires="x14">
        <oleObject progId="Packager Shell Object" shapeId="6149" r:id="rId13">
          <objectPr defaultSize="0" autoPict="0" r:id="rId14">
            <anchor moveWithCells="1">
              <from>
                <xdr:col>7</xdr:col>
                <xdr:colOff>1466850</xdr:colOff>
                <xdr:row>6</xdr:row>
                <xdr:rowOff>323850</xdr:rowOff>
              </from>
              <to>
                <xdr:col>7</xdr:col>
                <xdr:colOff>1590675</xdr:colOff>
                <xdr:row>6</xdr:row>
                <xdr:rowOff>457200</xdr:rowOff>
              </to>
            </anchor>
          </objectPr>
        </oleObject>
      </mc:Choice>
      <mc:Fallback>
        <oleObject progId="Packager Shell Object" shapeId="6149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12</vt:i4>
      </vt:variant>
    </vt:vector>
  </HeadingPairs>
  <TitlesOfParts>
    <vt:vector size="15" baseType="lpstr">
      <vt:lpstr>April</vt:lpstr>
      <vt:lpstr>May</vt:lpstr>
      <vt:lpstr>June</vt:lpstr>
      <vt:lpstr>April!DayToStart</vt:lpstr>
      <vt:lpstr>June!DayToStart</vt:lpstr>
      <vt:lpstr>May!DayToStart</vt:lpstr>
      <vt:lpstr>April!MonthToDisplay</vt:lpstr>
      <vt:lpstr>June!MonthToDisplay</vt:lpstr>
      <vt:lpstr>May!MonthToDisplay</vt:lpstr>
      <vt:lpstr>April!Print_Titles</vt:lpstr>
      <vt:lpstr>June!Print_Titles</vt:lpstr>
      <vt:lpstr>May!Print_Titles</vt:lpstr>
      <vt:lpstr>April!YearToDisplay</vt:lpstr>
      <vt:lpstr>June!YearToDisplay</vt:lpstr>
      <vt:lpstr>May!YearToDisplay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Kevin Koehler</dc:creator>
  <cp:lastModifiedBy>The Grant Family</cp:lastModifiedBy>
  <cp:lastPrinted>2021-01-17T21:16:13Z</cp:lastPrinted>
  <dcterms:created xsi:type="dcterms:W3CDTF">2016-09-14T22:55:59Z</dcterms:created>
  <dcterms:modified xsi:type="dcterms:W3CDTF">2021-01-22T12:47:06Z</dcterms:modified>
</cp:coreProperties>
</file>